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MaK\Documents\NA Stuff\PI\Website\Lit Forms\"/>
    </mc:Choice>
  </mc:AlternateContent>
  <xr:revisionPtr revIDLastSave="0" documentId="13_ncr:1_{5E3BFC3C-6395-48AA-898F-1CA08F4D389E}" xr6:coauthVersionLast="47" xr6:coauthVersionMax="47" xr10:uidLastSave="{00000000-0000-0000-0000-000000000000}"/>
  <workbookProtection workbookPassword="9D1B" lockStructure="1"/>
  <bookViews>
    <workbookView xWindow="-120" yWindow="-120" windowWidth="20730" windowHeight="111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L21" i="1"/>
  <c r="L22" i="1"/>
  <c r="L26" i="1"/>
  <c r="L27" i="1"/>
  <c r="L42" i="1"/>
  <c r="L38" i="1"/>
  <c r="L39" i="1"/>
  <c r="F56" i="1"/>
  <c r="F44" i="1"/>
  <c r="L41" i="1"/>
  <c r="L17" i="1"/>
  <c r="F45" i="1"/>
  <c r="F29" i="1"/>
  <c r="L13" i="1"/>
  <c r="F42" i="1"/>
  <c r="F31" i="1"/>
  <c r="F27" i="1"/>
  <c r="F25" i="1"/>
  <c r="F23" i="1"/>
  <c r="F17" i="1"/>
  <c r="F36" i="1"/>
  <c r="F15" i="1"/>
  <c r="F13" i="1"/>
  <c r="F33" i="1"/>
  <c r="L25" i="1"/>
  <c r="L40" i="1"/>
  <c r="L34" i="1"/>
  <c r="L33" i="1"/>
  <c r="L32" i="1"/>
  <c r="L31" i="1"/>
  <c r="L30" i="1"/>
  <c r="L29" i="1"/>
  <c r="L23" i="1"/>
  <c r="L19" i="1"/>
  <c r="L16" i="1"/>
  <c r="L15" i="1"/>
  <c r="L12" i="1"/>
  <c r="L11" i="1"/>
  <c r="L10" i="1"/>
  <c r="L9" i="1"/>
  <c r="L8" i="1"/>
  <c r="L7" i="1"/>
  <c r="L6" i="1"/>
  <c r="F55" i="1"/>
  <c r="F54" i="1"/>
  <c r="F53" i="1"/>
  <c r="F52" i="1"/>
  <c r="F51" i="1"/>
  <c r="F50" i="1"/>
  <c r="F49" i="1"/>
  <c r="F48" i="1"/>
  <c r="F47" i="1"/>
  <c r="L5" i="1"/>
  <c r="F41" i="1"/>
  <c r="F40" i="1"/>
  <c r="F39" i="1"/>
  <c r="F38" i="1"/>
  <c r="F35" i="1"/>
  <c r="F22" i="1"/>
  <c r="F21" i="1"/>
  <c r="F20" i="1"/>
  <c r="F19" i="1"/>
  <c r="F12" i="1"/>
  <c r="F11" i="1"/>
  <c r="F10" i="1"/>
  <c r="F9" i="1"/>
  <c r="F8" i="1"/>
  <c r="F7" i="1"/>
  <c r="F6" i="1"/>
  <c r="F5" i="1" l="1"/>
  <c r="K44" i="1" s="1"/>
</calcChain>
</file>

<file path=xl/sharedStrings.xml><?xml version="1.0" encoding="utf-8"?>
<sst xmlns="http://schemas.openxmlformats.org/spreadsheetml/2006/main" count="96" uniqueCount="86">
  <si>
    <t>NA GROUP ORDER FORM</t>
  </si>
  <si>
    <t xml:space="preserve">Group Name: </t>
  </si>
  <si>
    <t>IP</t>
  </si>
  <si>
    <t>Description</t>
  </si>
  <si>
    <t>Price</t>
  </si>
  <si>
    <t>Qty</t>
  </si>
  <si>
    <t>Total</t>
  </si>
  <si>
    <t>ID /</t>
  </si>
  <si>
    <t>PAMPHLETS</t>
  </si>
  <si>
    <t>BOOKLETS &amp; CARDS</t>
  </si>
  <si>
    <t>Who, What, How &amp; Why</t>
  </si>
  <si>
    <t>NA White Booklet</t>
  </si>
  <si>
    <t>The Group</t>
  </si>
  <si>
    <t>The Group Booklet</t>
  </si>
  <si>
    <t>Another Look</t>
  </si>
  <si>
    <t>In Times of Illness</t>
  </si>
  <si>
    <t>Recovery &amp; Relapse</t>
  </si>
  <si>
    <t>Working Step Four in NA</t>
  </si>
  <si>
    <t>Am I An Addict</t>
  </si>
  <si>
    <t>Behind The Walls</t>
  </si>
  <si>
    <t>Just for Today</t>
  </si>
  <si>
    <t>Treasurer's Handbook</t>
  </si>
  <si>
    <t>Living the Program</t>
  </si>
  <si>
    <t>Treasurer's Workbook</t>
  </si>
  <si>
    <t>Sponsorship</t>
  </si>
  <si>
    <t>Treasurer's Workpad</t>
  </si>
  <si>
    <t>The Triangle of Self-Obsession</t>
  </si>
  <si>
    <t>NA: A Resource in Your Community</t>
  </si>
  <si>
    <t>By Young Addicts For Young Addicts</t>
  </si>
  <si>
    <t>Introductory Guide to NA</t>
  </si>
  <si>
    <t>One Addict's Experience with A,F &amp; C</t>
  </si>
  <si>
    <t>12 Concepts of NA Service</t>
  </si>
  <si>
    <t>BOOKS</t>
  </si>
  <si>
    <t>PI and the NA Member</t>
  </si>
  <si>
    <t>NA Basic Text</t>
  </si>
  <si>
    <t>For the Newcomer</t>
  </si>
  <si>
    <t>Just For Today</t>
  </si>
  <si>
    <t>For Those In Treatment</t>
  </si>
  <si>
    <t>Self-Acceptance</t>
  </si>
  <si>
    <t>It Works: How &amp; Why</t>
  </si>
  <si>
    <t>H&amp;I Service and the NA Member</t>
  </si>
  <si>
    <t>The NA Step Working Guide</t>
  </si>
  <si>
    <t>The Loner-Staying Clean in Isolation</t>
  </si>
  <si>
    <t>Living Clean</t>
  </si>
  <si>
    <t xml:space="preserve">Guiding princples </t>
  </si>
  <si>
    <t>Welcome to Narcotics Anonymous</t>
  </si>
  <si>
    <t>A Spiritual Principle a Day</t>
  </si>
  <si>
    <t>BANNERS</t>
  </si>
  <si>
    <t>Staying Clean on the Outside</t>
  </si>
  <si>
    <t>12 Steps</t>
  </si>
  <si>
    <t>12 Traditions</t>
  </si>
  <si>
    <t>Money Matter Self-Support in NA</t>
  </si>
  <si>
    <t>12 Concepts</t>
  </si>
  <si>
    <t>Serenity Prayer</t>
  </si>
  <si>
    <t>Accessibility for Those with Additional Needs</t>
  </si>
  <si>
    <t>3rd Step Prayer</t>
  </si>
  <si>
    <t>Funding NA Services</t>
  </si>
  <si>
    <t>An Introduction To NA Meetings</t>
  </si>
  <si>
    <t>MEDALLIONS</t>
  </si>
  <si>
    <t>Group Business Mtgs</t>
  </si>
  <si>
    <t>Bronze 1yr-10yrs</t>
  </si>
  <si>
    <t>Roles &amp; Responsibilities</t>
  </si>
  <si>
    <t>SO</t>
  </si>
  <si>
    <t>Bronze 10yr-45yrs</t>
  </si>
  <si>
    <t>Disruptive &amp; Violent Benavior</t>
  </si>
  <si>
    <t>Biplated 1yr to 45yrs</t>
  </si>
  <si>
    <t>NA Groups &amp; Medication</t>
  </si>
  <si>
    <t>Triplate Purple or Red</t>
  </si>
  <si>
    <t>Principles &amp; Leadership in NA Service</t>
  </si>
  <si>
    <t xml:space="preserve">Key Chain Medallion Holder </t>
  </si>
  <si>
    <t>Welcome Envelope</t>
  </si>
  <si>
    <t>TOTAL ORDER PRICE</t>
  </si>
  <si>
    <t>Social Media</t>
  </si>
  <si>
    <t>KEY TAGS</t>
  </si>
  <si>
    <r>
      <rPr>
        <sz val="14"/>
        <rFont val="Arial"/>
        <family val="2"/>
      </rPr>
      <t xml:space="preserve">Speciality items still available by special order(SO)with a 30 day turn around. Please refer to the FSO website and send through order to literature committee.          www.fso.com.au/fso-product-catalogue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</t>
    </r>
  </si>
  <si>
    <t>White-Welcome</t>
  </si>
  <si>
    <t>Orange - 30 Day</t>
  </si>
  <si>
    <t>Green   - 60 Day</t>
  </si>
  <si>
    <t>Red      - 90 Day</t>
  </si>
  <si>
    <t>Blue     - 6 months</t>
  </si>
  <si>
    <t>Yellow  - 9 months</t>
  </si>
  <si>
    <t>Glow    - 1 year</t>
  </si>
  <si>
    <t>Grey    - 18 months</t>
  </si>
  <si>
    <t>Black   - Multiple Years</t>
  </si>
  <si>
    <t>Pink     - Welcome Back</t>
  </si>
  <si>
    <t>Group Reading Cards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</si>
</sst>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vertical="top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/>
    </xf>
    <xf numFmtId="0" fontId="5" fillId="0" borderId="5" xfId="0" applyFont="1" applyBorder="1" applyAlignment="1">
      <alignment vertical="top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horizontal="center" wrapText="1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2" xfId="0" applyNumberFormat="1" applyBorder="1" applyAlignment="1">
      <alignment horizontal="right" vertical="top"/>
    </xf>
    <xf numFmtId="164" fontId="0" fillId="0" borderId="3" xfId="0" applyNumberFormat="1" applyBorder="1" applyAlignment="1">
      <alignment horizontal="right" vertical="top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right" vertical="top"/>
    </xf>
    <xf numFmtId="0" fontId="0" fillId="0" borderId="1" xfId="0" quotePrefix="1" applyBorder="1" applyAlignment="1">
      <alignment horizontal="center" vertical="top"/>
    </xf>
    <xf numFmtId="1" fontId="0" fillId="0" borderId="1" xfId="0" applyNumberForma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 applyProtection="1">
      <alignment horizontal="center"/>
      <protection locked="0"/>
    </xf>
    <xf numFmtId="1" fontId="0" fillId="3" borderId="1" xfId="0" applyNumberFormat="1" applyFill="1" applyBorder="1"/>
    <xf numFmtId="1" fontId="0" fillId="0" borderId="2" xfId="0" applyNumberFormat="1" applyBorder="1" applyAlignment="1" applyProtection="1">
      <alignment horizontal="center" vertical="top"/>
      <protection locked="0"/>
    </xf>
    <xf numFmtId="1" fontId="0" fillId="0" borderId="3" xfId="0" applyNumberFormat="1" applyBorder="1" applyAlignment="1" applyProtection="1">
      <alignment horizontal="center" vertical="top"/>
      <protection locked="0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59"/>
  <sheetViews>
    <sheetView tabSelected="1" zoomScaleNormal="100" workbookViewId="0">
      <selection activeCell="O8" sqref="O8"/>
    </sheetView>
  </sheetViews>
  <sheetFormatPr defaultRowHeight="12.75" x14ac:dyDescent="0.2"/>
  <cols>
    <col min="1" max="1" width="3" customWidth="1"/>
    <col min="2" max="2" width="5.7109375" style="1" customWidth="1"/>
    <col min="3" max="3" width="23.42578125" style="2" customWidth="1"/>
    <col min="4" max="4" width="7" style="3" customWidth="1"/>
    <col min="5" max="5" width="5.140625" style="1" customWidth="1"/>
    <col min="6" max="6" width="6.7109375" style="1" customWidth="1"/>
    <col min="7" max="7" width="2" style="1" customWidth="1"/>
    <col min="8" max="8" width="6.28515625" style="1" customWidth="1"/>
    <col min="9" max="9" width="22.7109375" customWidth="1"/>
    <col min="10" max="10" width="7.140625" style="1" customWidth="1"/>
    <col min="11" max="11" width="4.5703125" customWidth="1"/>
    <col min="12" max="12" width="7.7109375" customWidth="1"/>
  </cols>
  <sheetData>
    <row r="1" spans="2:12" ht="17.25" customHeight="1" x14ac:dyDescent="0.25">
      <c r="B1" s="28" t="s">
        <v>0</v>
      </c>
      <c r="H1" s="27" t="s">
        <v>1</v>
      </c>
      <c r="I1" s="54"/>
      <c r="J1" s="55"/>
      <c r="K1" s="55"/>
      <c r="L1" s="56"/>
    </row>
    <row r="2" spans="2:12" ht="3" customHeight="1" x14ac:dyDescent="0.2">
      <c r="C2" s="25"/>
    </row>
    <row r="3" spans="2:12" x14ac:dyDescent="0.2">
      <c r="B3" s="18" t="s">
        <v>2</v>
      </c>
      <c r="C3" s="23" t="s">
        <v>3</v>
      </c>
      <c r="D3" s="24" t="s">
        <v>4</v>
      </c>
      <c r="E3" s="18" t="s">
        <v>5</v>
      </c>
      <c r="F3" s="18" t="s">
        <v>6</v>
      </c>
      <c r="G3" s="19"/>
      <c r="H3" s="18" t="s">
        <v>7</v>
      </c>
      <c r="I3" s="23" t="s">
        <v>3</v>
      </c>
      <c r="J3" s="18" t="s">
        <v>4</v>
      </c>
      <c r="K3" s="18" t="s">
        <v>5</v>
      </c>
      <c r="L3" s="18" t="s">
        <v>6</v>
      </c>
    </row>
    <row r="4" spans="2:12" x14ac:dyDescent="0.2">
      <c r="B4" s="7"/>
      <c r="C4" s="7" t="s">
        <v>8</v>
      </c>
      <c r="D4" s="14"/>
      <c r="E4" s="7"/>
      <c r="F4" s="7"/>
      <c r="G4" s="19"/>
      <c r="H4" s="7" t="s">
        <v>2</v>
      </c>
      <c r="I4" s="7" t="s">
        <v>9</v>
      </c>
      <c r="J4" s="7"/>
      <c r="K4" s="6"/>
      <c r="L4" s="6"/>
    </row>
    <row r="5" spans="2:12" ht="14.1" customHeight="1" x14ac:dyDescent="0.2">
      <c r="B5" s="9">
        <v>3101</v>
      </c>
      <c r="C5" s="13" t="s">
        <v>10</v>
      </c>
      <c r="D5" s="29">
        <v>0.25</v>
      </c>
      <c r="E5" s="68"/>
      <c r="F5" s="29" t="str">
        <f>IF(E5*D5=0,"",E5*D5)</f>
        <v/>
      </c>
      <c r="G5" s="20"/>
      <c r="H5" s="10">
        <v>1500</v>
      </c>
      <c r="I5" s="13" t="s">
        <v>11</v>
      </c>
      <c r="J5" s="29">
        <v>1.5</v>
      </c>
      <c r="K5" s="68"/>
      <c r="L5" s="29" t="str">
        <f t="shared" ref="L5:L13" si="0">IF(K5*J5=0,"",K5*J5)</f>
        <v/>
      </c>
    </row>
    <row r="6" spans="2:12" ht="14.1" customHeight="1" x14ac:dyDescent="0.2">
      <c r="B6" s="9">
        <v>3102</v>
      </c>
      <c r="C6" s="13" t="s">
        <v>12</v>
      </c>
      <c r="D6" s="29">
        <v>0.35</v>
      </c>
      <c r="E6" s="68"/>
      <c r="F6" s="29" t="str">
        <f t="shared" ref="F6:F35" si="1">IF(E6*D6=0,"",E6*D6)</f>
        <v/>
      </c>
      <c r="G6" s="20"/>
      <c r="H6" s="9">
        <v>1600</v>
      </c>
      <c r="I6" s="11" t="s">
        <v>13</v>
      </c>
      <c r="J6" s="29">
        <v>1.5</v>
      </c>
      <c r="K6" s="68"/>
      <c r="L6" s="29" t="str">
        <f t="shared" si="0"/>
        <v/>
      </c>
    </row>
    <row r="7" spans="2:12" ht="14.1" customHeight="1" x14ac:dyDescent="0.2">
      <c r="B7" s="9">
        <v>3105</v>
      </c>
      <c r="C7" s="13" t="s">
        <v>14</v>
      </c>
      <c r="D7" s="29">
        <v>0.25</v>
      </c>
      <c r="E7" s="68"/>
      <c r="F7" s="29" t="str">
        <f t="shared" si="1"/>
        <v/>
      </c>
      <c r="G7" s="20"/>
      <c r="H7" s="9">
        <v>1603</v>
      </c>
      <c r="I7" s="11" t="s">
        <v>15</v>
      </c>
      <c r="J7" s="29">
        <v>5</v>
      </c>
      <c r="K7" s="68"/>
      <c r="L7" s="29" t="str">
        <f t="shared" si="0"/>
        <v/>
      </c>
    </row>
    <row r="8" spans="2:12" ht="14.1" customHeight="1" x14ac:dyDescent="0.2">
      <c r="B8" s="9">
        <v>3106</v>
      </c>
      <c r="C8" s="13" t="s">
        <v>16</v>
      </c>
      <c r="D8" s="29">
        <v>0.25</v>
      </c>
      <c r="E8" s="68"/>
      <c r="F8" s="29" t="str">
        <f t="shared" si="1"/>
        <v/>
      </c>
      <c r="G8" s="20"/>
      <c r="H8" s="9">
        <v>3110</v>
      </c>
      <c r="I8" s="11" t="s">
        <v>17</v>
      </c>
      <c r="J8" s="38">
        <v>1.25</v>
      </c>
      <c r="K8" s="68"/>
      <c r="L8" s="29" t="str">
        <f t="shared" si="0"/>
        <v/>
      </c>
    </row>
    <row r="9" spans="2:12" ht="14.1" customHeight="1" x14ac:dyDescent="0.2">
      <c r="B9" s="9">
        <v>3107</v>
      </c>
      <c r="C9" s="13" t="s">
        <v>18</v>
      </c>
      <c r="D9" s="29">
        <v>0.25</v>
      </c>
      <c r="E9" s="68"/>
      <c r="F9" s="29" t="str">
        <f t="shared" si="1"/>
        <v/>
      </c>
      <c r="G9" s="20"/>
      <c r="H9" s="9">
        <v>1601</v>
      </c>
      <c r="I9" s="11" t="s">
        <v>19</v>
      </c>
      <c r="J9" s="29">
        <v>1.5</v>
      </c>
      <c r="K9" s="68"/>
      <c r="L9" s="29" t="str">
        <f t="shared" si="0"/>
        <v/>
      </c>
    </row>
    <row r="10" spans="2:12" ht="14.1" customHeight="1" x14ac:dyDescent="0.2">
      <c r="B10" s="9">
        <v>3108</v>
      </c>
      <c r="C10" s="13" t="s">
        <v>20</v>
      </c>
      <c r="D10" s="29">
        <v>0.25</v>
      </c>
      <c r="E10" s="68"/>
      <c r="F10" s="29" t="str">
        <f t="shared" si="1"/>
        <v/>
      </c>
      <c r="G10" s="20"/>
      <c r="H10" s="9">
        <v>2109</v>
      </c>
      <c r="I10" s="11" t="s">
        <v>21</v>
      </c>
      <c r="J10" s="29">
        <v>4.5</v>
      </c>
      <c r="K10" s="68"/>
      <c r="L10" s="29" t="str">
        <f t="shared" si="0"/>
        <v/>
      </c>
    </row>
    <row r="11" spans="2:12" ht="14.1" customHeight="1" x14ac:dyDescent="0.2">
      <c r="B11" s="9">
        <v>3109</v>
      </c>
      <c r="C11" s="13" t="s">
        <v>22</v>
      </c>
      <c r="D11" s="29">
        <v>0.25</v>
      </c>
      <c r="E11" s="68"/>
      <c r="F11" s="29" t="str">
        <f t="shared" si="1"/>
        <v/>
      </c>
      <c r="G11" s="20"/>
      <c r="H11" s="9">
        <v>2110</v>
      </c>
      <c r="I11" s="11" t="s">
        <v>23</v>
      </c>
      <c r="J11" s="29">
        <v>4.5</v>
      </c>
      <c r="K11" s="68"/>
      <c r="L11" s="29" t="str">
        <f t="shared" si="0"/>
        <v/>
      </c>
    </row>
    <row r="12" spans="2:12" ht="14.25" customHeight="1" x14ac:dyDescent="0.2">
      <c r="B12" s="9">
        <v>3111</v>
      </c>
      <c r="C12" s="13" t="s">
        <v>24</v>
      </c>
      <c r="D12" s="29">
        <v>0.25</v>
      </c>
      <c r="E12" s="68"/>
      <c r="F12" s="29" t="str">
        <f t="shared" si="1"/>
        <v/>
      </c>
      <c r="G12" s="20"/>
      <c r="H12" s="9">
        <v>9001</v>
      </c>
      <c r="I12" s="22" t="s">
        <v>25</v>
      </c>
      <c r="J12" s="29">
        <v>1.5</v>
      </c>
      <c r="K12" s="68"/>
      <c r="L12" s="29" t="str">
        <f t="shared" si="0"/>
        <v/>
      </c>
    </row>
    <row r="13" spans="2:12" x14ac:dyDescent="0.2">
      <c r="B13" s="46">
        <v>3112</v>
      </c>
      <c r="C13" s="47" t="s">
        <v>26</v>
      </c>
      <c r="D13" s="44">
        <v>0.25</v>
      </c>
      <c r="E13" s="69"/>
      <c r="F13" s="44" t="str">
        <f>IF(E13*D13=0,"",E13*D13)</f>
        <v/>
      </c>
      <c r="G13" s="20"/>
      <c r="H13" s="46">
        <v>1604</v>
      </c>
      <c r="I13" s="49" t="s">
        <v>27</v>
      </c>
      <c r="J13" s="44">
        <v>0.75</v>
      </c>
      <c r="K13" s="69"/>
      <c r="L13" s="44" t="str">
        <f t="shared" si="0"/>
        <v/>
      </c>
    </row>
    <row r="14" spans="2:12" ht="14.25" customHeight="1" x14ac:dyDescent="0.2">
      <c r="B14" s="46"/>
      <c r="C14" s="48"/>
      <c r="D14" s="44"/>
      <c r="E14" s="69"/>
      <c r="F14" s="45"/>
      <c r="G14" s="20"/>
      <c r="H14" s="46"/>
      <c r="I14" s="49"/>
      <c r="J14" s="45"/>
      <c r="K14" s="69"/>
      <c r="L14" s="45"/>
    </row>
    <row r="15" spans="2:12" ht="14.25" customHeight="1" x14ac:dyDescent="0.2">
      <c r="B15" s="46">
        <v>3113</v>
      </c>
      <c r="C15" s="47" t="s">
        <v>28</v>
      </c>
      <c r="D15" s="44">
        <v>0.25</v>
      </c>
      <c r="E15" s="69"/>
      <c r="F15" s="44" t="str">
        <f>IF(E15*D15=0,"",E15*D15)</f>
        <v/>
      </c>
      <c r="G15" s="20"/>
      <c r="H15" s="9">
        <v>1200</v>
      </c>
      <c r="I15" s="11" t="s">
        <v>29</v>
      </c>
      <c r="J15" s="29">
        <v>3.5</v>
      </c>
      <c r="K15" s="68"/>
      <c r="L15" s="29" t="str">
        <f>IF(K15*J15=0,"",K15*J15)</f>
        <v/>
      </c>
    </row>
    <row r="16" spans="2:12" x14ac:dyDescent="0.2">
      <c r="B16" s="46"/>
      <c r="C16" s="47"/>
      <c r="D16" s="45"/>
      <c r="E16" s="69"/>
      <c r="F16" s="45"/>
      <c r="G16" s="20"/>
      <c r="H16" s="9">
        <v>9130</v>
      </c>
      <c r="I16" s="42" t="s">
        <v>85</v>
      </c>
      <c r="J16" s="29">
        <v>9.5</v>
      </c>
      <c r="K16" s="68"/>
      <c r="L16" s="29" t="str">
        <f>IF(K16*J16=0,"",K16*J16)</f>
        <v/>
      </c>
    </row>
    <row r="17" spans="2:12" x14ac:dyDescent="0.2">
      <c r="B17" s="46">
        <v>3114</v>
      </c>
      <c r="C17" s="47" t="s">
        <v>30</v>
      </c>
      <c r="D17" s="44">
        <v>0.25</v>
      </c>
      <c r="E17" s="69"/>
      <c r="F17" s="44" t="str">
        <f>IF(E17*D17=0,"",E17*D17)</f>
        <v/>
      </c>
      <c r="G17" s="20"/>
      <c r="H17" s="9">
        <v>1164</v>
      </c>
      <c r="I17" s="26" t="s">
        <v>31</v>
      </c>
      <c r="J17" s="29">
        <v>3.5</v>
      </c>
      <c r="K17" s="68"/>
      <c r="L17" s="29" t="str">
        <f>IF(K17*J17=0,"",K17*J17)</f>
        <v/>
      </c>
    </row>
    <row r="18" spans="2:12" x14ac:dyDescent="0.2">
      <c r="B18" s="46"/>
      <c r="C18" s="47"/>
      <c r="D18" s="44"/>
      <c r="E18" s="69"/>
      <c r="F18" s="45"/>
      <c r="G18" s="20"/>
      <c r="H18" s="7" t="s">
        <v>2</v>
      </c>
      <c r="I18" s="7" t="s">
        <v>32</v>
      </c>
      <c r="J18" s="7"/>
      <c r="K18" s="6"/>
      <c r="L18" s="6"/>
    </row>
    <row r="19" spans="2:12" ht="14.1" customHeight="1" x14ac:dyDescent="0.2">
      <c r="B19" s="9">
        <v>3115</v>
      </c>
      <c r="C19" s="13" t="s">
        <v>33</v>
      </c>
      <c r="D19" s="29">
        <v>0.25</v>
      </c>
      <c r="E19" s="68"/>
      <c r="F19" s="29" t="str">
        <f t="shared" si="1"/>
        <v/>
      </c>
      <c r="G19" s="20"/>
      <c r="H19" s="9">
        <v>1101</v>
      </c>
      <c r="I19" s="11" t="s">
        <v>34</v>
      </c>
      <c r="J19" s="29">
        <v>20</v>
      </c>
      <c r="K19" s="68"/>
      <c r="L19" s="29" t="str">
        <f>IF(K19*J19=0,"",K19*J19)</f>
        <v/>
      </c>
    </row>
    <row r="20" spans="2:12" ht="14.1" customHeight="1" x14ac:dyDescent="0.2">
      <c r="B20" s="9">
        <v>3116</v>
      </c>
      <c r="C20" s="13" t="s">
        <v>35</v>
      </c>
      <c r="D20" s="29">
        <v>0.25</v>
      </c>
      <c r="E20" s="68"/>
      <c r="F20" s="29" t="str">
        <f t="shared" si="1"/>
        <v/>
      </c>
      <c r="G20" s="21"/>
      <c r="H20" s="9">
        <v>1112</v>
      </c>
      <c r="I20" s="11" t="s">
        <v>36</v>
      </c>
      <c r="J20" s="29">
        <v>18</v>
      </c>
      <c r="K20" s="68"/>
      <c r="L20" s="41" t="str">
        <f t="shared" ref="L20:L22" si="2">IF(K20*J20=0,"",K20*J20)</f>
        <v/>
      </c>
    </row>
    <row r="21" spans="2:12" ht="14.1" customHeight="1" x14ac:dyDescent="0.2">
      <c r="B21" s="9">
        <v>3117</v>
      </c>
      <c r="C21" s="13" t="s">
        <v>37</v>
      </c>
      <c r="D21" s="29">
        <v>0.35</v>
      </c>
      <c r="E21" s="68"/>
      <c r="F21" s="29" t="str">
        <f t="shared" si="1"/>
        <v/>
      </c>
      <c r="G21" s="20"/>
      <c r="H21" s="9">
        <v>1130</v>
      </c>
      <c r="I21" s="11" t="s">
        <v>24</v>
      </c>
      <c r="J21" s="29">
        <v>20</v>
      </c>
      <c r="K21" s="68"/>
      <c r="L21" s="41" t="str">
        <f t="shared" si="2"/>
        <v/>
      </c>
    </row>
    <row r="22" spans="2:12" ht="14.1" customHeight="1" x14ac:dyDescent="0.2">
      <c r="B22" s="9">
        <v>3119</v>
      </c>
      <c r="C22" s="13" t="s">
        <v>38</v>
      </c>
      <c r="D22" s="29">
        <v>0.25</v>
      </c>
      <c r="E22" s="68"/>
      <c r="F22" s="29" t="str">
        <f t="shared" si="1"/>
        <v/>
      </c>
      <c r="G22" s="20"/>
      <c r="H22" s="9">
        <v>1140</v>
      </c>
      <c r="I22" s="11" t="s">
        <v>39</v>
      </c>
      <c r="J22" s="29">
        <v>20</v>
      </c>
      <c r="K22" s="68"/>
      <c r="L22" s="41" t="str">
        <f t="shared" si="2"/>
        <v/>
      </c>
    </row>
    <row r="23" spans="2:12" ht="14.1" customHeight="1" x14ac:dyDescent="0.2">
      <c r="B23" s="46">
        <v>3120</v>
      </c>
      <c r="C23" s="47" t="s">
        <v>40</v>
      </c>
      <c r="D23" s="44">
        <v>0.25</v>
      </c>
      <c r="E23" s="69"/>
      <c r="F23" s="44" t="str">
        <f>IF(E23*D23=0,"",E23*D23)</f>
        <v/>
      </c>
      <c r="G23" s="20"/>
      <c r="H23" s="46">
        <v>1400</v>
      </c>
      <c r="I23" s="47" t="s">
        <v>41</v>
      </c>
      <c r="J23" s="44">
        <v>18</v>
      </c>
      <c r="K23" s="69"/>
      <c r="L23" s="44" t="str">
        <f>IF(K23*J23=0,"",K23*J23)</f>
        <v/>
      </c>
    </row>
    <row r="24" spans="2:12" x14ac:dyDescent="0.2">
      <c r="B24" s="46"/>
      <c r="C24" s="47"/>
      <c r="D24" s="44"/>
      <c r="E24" s="69"/>
      <c r="F24" s="45"/>
      <c r="G24" s="20"/>
      <c r="H24" s="57"/>
      <c r="I24" s="52"/>
      <c r="J24" s="53"/>
      <c r="K24" s="70"/>
      <c r="L24" s="53"/>
    </row>
    <row r="25" spans="2:12" x14ac:dyDescent="0.2">
      <c r="B25" s="46">
        <v>3121</v>
      </c>
      <c r="C25" s="47" t="s">
        <v>42</v>
      </c>
      <c r="D25" s="44">
        <v>0.35</v>
      </c>
      <c r="E25" s="69"/>
      <c r="F25" s="44" t="str">
        <f>IF(E25*D25=0,"",E25*D25)</f>
        <v/>
      </c>
      <c r="G25" s="20"/>
      <c r="H25" s="9">
        <v>1150</v>
      </c>
      <c r="I25" s="13" t="s">
        <v>43</v>
      </c>
      <c r="J25" s="29">
        <v>20</v>
      </c>
      <c r="K25" s="68"/>
      <c r="L25" s="29" t="str">
        <f>IF(K25*J25=0,"",K25*J25)</f>
        <v/>
      </c>
    </row>
    <row r="26" spans="2:12" x14ac:dyDescent="0.2">
      <c r="B26" s="46"/>
      <c r="C26" s="47"/>
      <c r="D26" s="44"/>
      <c r="E26" s="69"/>
      <c r="F26" s="45"/>
      <c r="G26" s="20"/>
      <c r="H26" s="9">
        <v>1111</v>
      </c>
      <c r="I26" s="11" t="s">
        <v>44</v>
      </c>
      <c r="J26" s="29">
        <v>20</v>
      </c>
      <c r="K26" s="71"/>
      <c r="L26" s="41" t="str">
        <f t="shared" ref="L26:L27" si="3">IF(K26*J26=0,"",K26*J26)</f>
        <v/>
      </c>
    </row>
    <row r="27" spans="2:12" x14ac:dyDescent="0.2">
      <c r="B27" s="46">
        <v>3122</v>
      </c>
      <c r="C27" s="47" t="s">
        <v>45</v>
      </c>
      <c r="D27" s="44">
        <v>0.25</v>
      </c>
      <c r="E27" s="69"/>
      <c r="F27" s="44" t="str">
        <f>IF(E27*D27=0,"",E27*D27)</f>
        <v/>
      </c>
      <c r="G27" s="20"/>
      <c r="H27" s="9">
        <v>1110</v>
      </c>
      <c r="I27" s="13" t="s">
        <v>46</v>
      </c>
      <c r="J27" s="29">
        <v>20</v>
      </c>
      <c r="K27" s="71"/>
      <c r="L27" s="41" t="str">
        <f t="shared" si="3"/>
        <v/>
      </c>
    </row>
    <row r="28" spans="2:12" ht="12.75" customHeight="1" x14ac:dyDescent="0.2">
      <c r="B28" s="46"/>
      <c r="C28" s="47"/>
      <c r="D28" s="44"/>
      <c r="E28" s="69"/>
      <c r="F28" s="45"/>
      <c r="G28" s="20"/>
      <c r="H28" s="7"/>
      <c r="I28" s="7" t="s">
        <v>47</v>
      </c>
      <c r="J28" s="7"/>
      <c r="K28" s="6"/>
      <c r="L28" s="6"/>
    </row>
    <row r="29" spans="2:12" ht="12.75" customHeight="1" x14ac:dyDescent="0.2">
      <c r="B29" s="62">
        <v>3123</v>
      </c>
      <c r="C29" s="64" t="s">
        <v>48</v>
      </c>
      <c r="D29" s="50">
        <v>0.25</v>
      </c>
      <c r="E29" s="74"/>
      <c r="F29" s="50" t="str">
        <f>IF(E29*D29=0,"",E29*D29)</f>
        <v/>
      </c>
      <c r="G29" s="20"/>
      <c r="H29" s="33"/>
      <c r="I29" s="11" t="s">
        <v>49</v>
      </c>
      <c r="J29" s="29">
        <v>35</v>
      </c>
      <c r="K29" s="68"/>
      <c r="L29" s="29" t="str">
        <f t="shared" ref="L29:L34" si="4">IF(K29*J29=0,"",K29*J29)</f>
        <v/>
      </c>
    </row>
    <row r="30" spans="2:12" ht="13.5" customHeight="1" x14ac:dyDescent="0.2">
      <c r="B30" s="63"/>
      <c r="C30" s="65"/>
      <c r="D30" s="51"/>
      <c r="E30" s="75"/>
      <c r="F30" s="66"/>
      <c r="G30" s="21"/>
      <c r="H30" s="33"/>
      <c r="I30" s="11" t="s">
        <v>50</v>
      </c>
      <c r="J30" s="29">
        <v>35</v>
      </c>
      <c r="K30" s="68"/>
      <c r="L30" s="29" t="str">
        <f t="shared" si="4"/>
        <v/>
      </c>
    </row>
    <row r="31" spans="2:12" ht="13.5" customHeight="1" x14ac:dyDescent="0.2">
      <c r="B31" s="46">
        <v>3124</v>
      </c>
      <c r="C31" s="47" t="s">
        <v>51</v>
      </c>
      <c r="D31" s="50">
        <v>0.25</v>
      </c>
      <c r="E31" s="69"/>
      <c r="F31" s="44" t="str">
        <f>IF(E31*D31=0,"",E31*D31)</f>
        <v/>
      </c>
      <c r="G31" s="21"/>
      <c r="H31" s="33"/>
      <c r="I31" s="11" t="s">
        <v>52</v>
      </c>
      <c r="J31" s="29">
        <v>35</v>
      </c>
      <c r="K31" s="68"/>
      <c r="L31" s="29" t="str">
        <f t="shared" si="4"/>
        <v/>
      </c>
    </row>
    <row r="32" spans="2:12" x14ac:dyDescent="0.2">
      <c r="B32" s="46"/>
      <c r="C32" s="47"/>
      <c r="D32" s="51"/>
      <c r="E32" s="69"/>
      <c r="F32" s="45"/>
      <c r="G32" s="20"/>
      <c r="H32" s="33"/>
      <c r="I32" s="11" t="s">
        <v>53</v>
      </c>
      <c r="J32" s="29">
        <v>35</v>
      </c>
      <c r="K32" s="68"/>
      <c r="L32" s="29" t="str">
        <f t="shared" si="4"/>
        <v/>
      </c>
    </row>
    <row r="33" spans="2:12" x14ac:dyDescent="0.2">
      <c r="B33" s="46">
        <v>3126</v>
      </c>
      <c r="C33" s="47" t="s">
        <v>54</v>
      </c>
      <c r="D33" s="50">
        <v>0.25</v>
      </c>
      <c r="E33" s="69"/>
      <c r="F33" s="44" t="str">
        <f>IF(E33*D33=0,"",E33*D33)</f>
        <v/>
      </c>
      <c r="G33" s="20"/>
      <c r="H33" s="33"/>
      <c r="I33" s="11" t="s">
        <v>55</v>
      </c>
      <c r="J33" s="29">
        <v>35</v>
      </c>
      <c r="K33" s="68"/>
      <c r="L33" s="29" t="str">
        <f t="shared" si="4"/>
        <v/>
      </c>
    </row>
    <row r="34" spans="2:12" x14ac:dyDescent="0.2">
      <c r="B34" s="46"/>
      <c r="C34" s="47"/>
      <c r="D34" s="51"/>
      <c r="E34" s="69"/>
      <c r="F34" s="45"/>
      <c r="G34" s="20"/>
      <c r="H34" s="33"/>
      <c r="I34" s="11" t="s">
        <v>36</v>
      </c>
      <c r="J34" s="29">
        <v>35</v>
      </c>
      <c r="K34" s="68"/>
      <c r="L34" s="29" t="str">
        <f t="shared" si="4"/>
        <v/>
      </c>
    </row>
    <row r="35" spans="2:12" x14ac:dyDescent="0.2">
      <c r="B35" s="9">
        <v>3128</v>
      </c>
      <c r="C35" s="13" t="s">
        <v>56</v>
      </c>
      <c r="D35" s="29">
        <v>0.15</v>
      </c>
      <c r="E35" s="68"/>
      <c r="F35" s="29" t="str">
        <f t="shared" si="1"/>
        <v/>
      </c>
      <c r="G35" s="20"/>
      <c r="H35" s="34"/>
      <c r="I35" s="5"/>
      <c r="J35" s="30"/>
      <c r="K35" s="32"/>
      <c r="L35" s="30"/>
    </row>
    <row r="36" spans="2:12" x14ac:dyDescent="0.2">
      <c r="B36" s="67">
        <v>2201</v>
      </c>
      <c r="C36" s="47" t="s">
        <v>57</v>
      </c>
      <c r="D36" s="44">
        <v>0.25</v>
      </c>
      <c r="E36" s="69"/>
      <c r="F36" s="44" t="str">
        <f t="shared" ref="F36" si="5">IF(E36*D36=0,"",E36*D36)</f>
        <v/>
      </c>
      <c r="G36" s="20"/>
      <c r="H36" s="34"/>
      <c r="I36" s="5"/>
      <c r="J36" s="30"/>
      <c r="K36" s="32"/>
      <c r="L36" s="30"/>
    </row>
    <row r="37" spans="2:12" ht="14.25" customHeight="1" x14ac:dyDescent="0.2">
      <c r="B37" s="46"/>
      <c r="C37" s="47"/>
      <c r="D37" s="44"/>
      <c r="E37" s="69"/>
      <c r="F37" s="45"/>
      <c r="G37" s="20"/>
      <c r="H37" s="7"/>
      <c r="I37" s="7" t="s">
        <v>58</v>
      </c>
      <c r="J37" s="7"/>
      <c r="K37" s="6"/>
      <c r="L37" s="6"/>
    </row>
    <row r="38" spans="2:12" ht="13.5" customHeight="1" x14ac:dyDescent="0.2">
      <c r="B38" s="10">
        <v>2202</v>
      </c>
      <c r="C38" s="22" t="s">
        <v>59</v>
      </c>
      <c r="D38" s="29">
        <v>0.5</v>
      </c>
      <c r="E38" s="68"/>
      <c r="F38" s="29" t="str">
        <f>IF(E38*D38=0,"",E38*D38)</f>
        <v/>
      </c>
      <c r="G38" s="20"/>
      <c r="H38" s="9">
        <v>43</v>
      </c>
      <c r="I38" s="13" t="s">
        <v>60</v>
      </c>
      <c r="J38" s="29">
        <v>7</v>
      </c>
      <c r="K38" s="68"/>
      <c r="L38" s="41" t="str">
        <f t="shared" ref="L38:L39" si="6">IF(K38*J38=0,"",K38*J38)</f>
        <v/>
      </c>
    </row>
    <row r="39" spans="2:12" ht="12" customHeight="1" x14ac:dyDescent="0.2">
      <c r="B39" s="10">
        <v>2203</v>
      </c>
      <c r="C39" s="22" t="s">
        <v>61</v>
      </c>
      <c r="D39" s="29">
        <v>0.3</v>
      </c>
      <c r="E39" s="68"/>
      <c r="F39" s="29" t="str">
        <f>IF(E39*D39=0,"",E39*D39)</f>
        <v/>
      </c>
      <c r="G39" s="20"/>
      <c r="H39" s="31" t="s">
        <v>62</v>
      </c>
      <c r="I39" s="13" t="s">
        <v>63</v>
      </c>
      <c r="J39" s="29">
        <v>7</v>
      </c>
      <c r="K39" s="68"/>
      <c r="L39" s="41" t="str">
        <f t="shared" si="6"/>
        <v/>
      </c>
    </row>
    <row r="40" spans="2:12" ht="25.5" x14ac:dyDescent="0.2">
      <c r="B40" s="10">
        <v>2204</v>
      </c>
      <c r="C40" s="22" t="s">
        <v>64</v>
      </c>
      <c r="D40" s="29">
        <v>0.5</v>
      </c>
      <c r="E40" s="68"/>
      <c r="F40" s="29" t="str">
        <f>IF(E40*D40=0,"",E40*D40)</f>
        <v/>
      </c>
      <c r="G40" s="20"/>
      <c r="H40" s="31" t="s">
        <v>62</v>
      </c>
      <c r="I40" s="11" t="s">
        <v>65</v>
      </c>
      <c r="J40" s="29">
        <v>16</v>
      </c>
      <c r="K40" s="68"/>
      <c r="L40" s="29" t="str">
        <f>IF(K40*J40=0,"",K40*J40)</f>
        <v/>
      </c>
    </row>
    <row r="41" spans="2:12" x14ac:dyDescent="0.2">
      <c r="B41" s="10">
        <v>2205</v>
      </c>
      <c r="C41" s="22" t="s">
        <v>66</v>
      </c>
      <c r="D41" s="29">
        <v>0.4</v>
      </c>
      <c r="E41" s="68"/>
      <c r="F41" s="29" t="str">
        <f>IF(E41*D41=0,"",E41*D41)</f>
        <v/>
      </c>
      <c r="G41" s="21"/>
      <c r="H41" s="31" t="s">
        <v>62</v>
      </c>
      <c r="I41" s="35" t="s">
        <v>67</v>
      </c>
      <c r="J41" s="29">
        <v>40</v>
      </c>
      <c r="K41" s="72"/>
      <c r="L41" s="29" t="str">
        <f>IF(K41*J41=0,"",K41*J41)</f>
        <v/>
      </c>
    </row>
    <row r="42" spans="2:12" ht="12.75" customHeight="1" x14ac:dyDescent="0.2">
      <c r="B42" s="67">
        <v>2206</v>
      </c>
      <c r="C42" s="47" t="s">
        <v>68</v>
      </c>
      <c r="D42" s="44">
        <v>0.4</v>
      </c>
      <c r="E42" s="69"/>
      <c r="F42" s="44" t="str">
        <f>IF(E42*D42=0,"",E42*D42)</f>
        <v/>
      </c>
      <c r="G42" s="20"/>
      <c r="H42" s="33"/>
      <c r="I42" s="35" t="s">
        <v>69</v>
      </c>
      <c r="J42" s="29">
        <v>15</v>
      </c>
      <c r="K42" s="71"/>
      <c r="L42" s="41" t="str">
        <f>IF(K42*J42=0,"",K42*J42)</f>
        <v/>
      </c>
    </row>
    <row r="43" spans="2:12" x14ac:dyDescent="0.2">
      <c r="B43" s="46"/>
      <c r="C43" s="47"/>
      <c r="D43" s="44"/>
      <c r="E43" s="69"/>
      <c r="F43" s="45"/>
      <c r="G43" s="20"/>
      <c r="H43" s="16"/>
      <c r="I43" s="17"/>
      <c r="J43" s="16"/>
      <c r="K43" s="73"/>
      <c r="L43" s="17"/>
    </row>
    <row r="44" spans="2:12" x14ac:dyDescent="0.2">
      <c r="B44" s="9">
        <v>9999</v>
      </c>
      <c r="C44" s="22" t="s">
        <v>70</v>
      </c>
      <c r="D44" s="29">
        <v>1.25</v>
      </c>
      <c r="E44" s="68"/>
      <c r="F44" s="39" t="str">
        <f>IF(E44*D44=0,"",E44*D44)</f>
        <v/>
      </c>
      <c r="G44" s="20"/>
      <c r="H44" s="33"/>
      <c r="I44" s="58" t="s">
        <v>71</v>
      </c>
      <c r="J44" s="59"/>
      <c r="K44" s="60" t="str">
        <f>IF(SUM(F5:F57) + SUM(L5:L42)=0,"",SUM(F5:F57) + SUM(L5:L42))</f>
        <v/>
      </c>
      <c r="L44" s="61"/>
    </row>
    <row r="45" spans="2:12" x14ac:dyDescent="0.2">
      <c r="B45" s="9">
        <v>2207</v>
      </c>
      <c r="C45" s="22" t="s">
        <v>72</v>
      </c>
      <c r="D45" s="29">
        <v>0.4</v>
      </c>
      <c r="E45" s="68"/>
      <c r="F45" s="29" t="str">
        <f>IF(E45*D45=0,"",E45*D45)</f>
        <v/>
      </c>
      <c r="G45" s="36"/>
    </row>
    <row r="46" spans="2:12" ht="15" customHeight="1" x14ac:dyDescent="0.2">
      <c r="B46" s="15"/>
      <c r="C46" s="7" t="s">
        <v>73</v>
      </c>
      <c r="D46" s="8"/>
      <c r="E46" s="4"/>
      <c r="F46" s="4"/>
      <c r="G46" s="37"/>
      <c r="H46" s="43" t="s">
        <v>74</v>
      </c>
      <c r="I46" s="43"/>
      <c r="J46" s="43"/>
      <c r="K46" s="43"/>
      <c r="L46" s="43"/>
    </row>
    <row r="47" spans="2:12" x14ac:dyDescent="0.2">
      <c r="B47" s="9">
        <v>4100</v>
      </c>
      <c r="C47" s="12" t="s">
        <v>75</v>
      </c>
      <c r="D47" s="29">
        <v>0.8</v>
      </c>
      <c r="E47" s="68"/>
      <c r="F47" s="29" t="str">
        <f t="shared" ref="F47:F56" si="7">IF(E47*D47=0,"",E47*D47)</f>
        <v/>
      </c>
      <c r="G47" s="36"/>
      <c r="H47" s="43"/>
      <c r="I47" s="43"/>
      <c r="J47" s="43"/>
      <c r="K47" s="43"/>
      <c r="L47" s="43"/>
    </row>
    <row r="48" spans="2:12" x14ac:dyDescent="0.2">
      <c r="B48" s="9">
        <v>4101</v>
      </c>
      <c r="C48" s="12" t="s">
        <v>76</v>
      </c>
      <c r="D48" s="29">
        <v>0.8</v>
      </c>
      <c r="E48" s="68"/>
      <c r="F48" s="29" t="str">
        <f t="shared" si="7"/>
        <v/>
      </c>
      <c r="G48" s="36"/>
      <c r="H48" s="43"/>
      <c r="I48" s="43"/>
      <c r="J48" s="43"/>
      <c r="K48" s="43"/>
      <c r="L48" s="43"/>
    </row>
    <row r="49" spans="2:12" ht="14.1" customHeight="1" x14ac:dyDescent="0.2">
      <c r="B49" s="9">
        <v>4102</v>
      </c>
      <c r="C49" s="12" t="s">
        <v>77</v>
      </c>
      <c r="D49" s="29">
        <v>0.8</v>
      </c>
      <c r="E49" s="68"/>
      <c r="F49" s="29" t="str">
        <f t="shared" si="7"/>
        <v/>
      </c>
      <c r="G49" s="36"/>
      <c r="H49" s="43"/>
      <c r="I49" s="43"/>
      <c r="J49" s="43"/>
      <c r="K49" s="43"/>
      <c r="L49" s="43"/>
    </row>
    <row r="50" spans="2:12" ht="14.1" customHeight="1" x14ac:dyDescent="0.2">
      <c r="B50" s="9">
        <v>4103</v>
      </c>
      <c r="C50" s="12" t="s">
        <v>78</v>
      </c>
      <c r="D50" s="29">
        <v>0.8</v>
      </c>
      <c r="E50" s="68"/>
      <c r="F50" s="29" t="str">
        <f t="shared" si="7"/>
        <v/>
      </c>
      <c r="G50" s="36"/>
      <c r="H50" s="43"/>
      <c r="I50" s="43"/>
      <c r="J50" s="43"/>
      <c r="K50" s="43"/>
      <c r="L50" s="43"/>
    </row>
    <row r="51" spans="2:12" ht="14.1" customHeight="1" x14ac:dyDescent="0.2">
      <c r="B51" s="9">
        <v>4104</v>
      </c>
      <c r="C51" s="12" t="s">
        <v>79</v>
      </c>
      <c r="D51" s="29">
        <v>0.8</v>
      </c>
      <c r="E51" s="68"/>
      <c r="F51" s="29" t="str">
        <f t="shared" si="7"/>
        <v/>
      </c>
      <c r="G51" s="36"/>
      <c r="H51" s="43"/>
      <c r="I51" s="43"/>
      <c r="J51" s="43"/>
      <c r="K51" s="43"/>
      <c r="L51" s="43"/>
    </row>
    <row r="52" spans="2:12" ht="14.1" customHeight="1" x14ac:dyDescent="0.2">
      <c r="B52" s="9">
        <v>4105</v>
      </c>
      <c r="C52" s="12" t="s">
        <v>80</v>
      </c>
      <c r="D52" s="29">
        <v>0.8</v>
      </c>
      <c r="E52" s="68"/>
      <c r="F52" s="29" t="str">
        <f t="shared" si="7"/>
        <v/>
      </c>
      <c r="G52" s="36"/>
      <c r="H52" s="43"/>
      <c r="I52" s="43"/>
      <c r="J52" s="43"/>
      <c r="K52" s="43"/>
      <c r="L52" s="43"/>
    </row>
    <row r="53" spans="2:12" ht="14.1" customHeight="1" x14ac:dyDescent="0.2">
      <c r="B53" s="9">
        <v>4106</v>
      </c>
      <c r="C53" s="12" t="s">
        <v>81</v>
      </c>
      <c r="D53" s="29">
        <v>0.8</v>
      </c>
      <c r="E53" s="68"/>
      <c r="F53" s="29" t="str">
        <f t="shared" si="7"/>
        <v/>
      </c>
      <c r="G53" s="36"/>
      <c r="H53" s="43"/>
      <c r="I53" s="43"/>
      <c r="J53" s="43"/>
      <c r="K53" s="43"/>
      <c r="L53" s="43"/>
    </row>
    <row r="54" spans="2:12" ht="14.1" customHeight="1" x14ac:dyDescent="0.2">
      <c r="B54" s="9">
        <v>4107</v>
      </c>
      <c r="C54" s="12" t="s">
        <v>82</v>
      </c>
      <c r="D54" s="29">
        <v>0.8</v>
      </c>
      <c r="E54" s="68"/>
      <c r="F54" s="29" t="str">
        <f t="shared" si="7"/>
        <v/>
      </c>
      <c r="G54" s="36"/>
      <c r="H54" s="43"/>
      <c r="I54" s="43"/>
      <c r="J54" s="43"/>
      <c r="K54" s="43"/>
      <c r="L54" s="43"/>
    </row>
    <row r="55" spans="2:12" ht="14.1" customHeight="1" x14ac:dyDescent="0.2">
      <c r="B55" s="9">
        <v>4108</v>
      </c>
      <c r="C55" s="12" t="s">
        <v>83</v>
      </c>
      <c r="D55" s="29">
        <v>0.8</v>
      </c>
      <c r="E55" s="68"/>
      <c r="F55" s="29" t="str">
        <f t="shared" si="7"/>
        <v/>
      </c>
      <c r="G55" s="36"/>
      <c r="H55" s="43"/>
      <c r="I55" s="43"/>
      <c r="J55" s="43"/>
      <c r="K55" s="43"/>
      <c r="L55" s="43"/>
    </row>
    <row r="56" spans="2:12" ht="14.1" customHeight="1" x14ac:dyDescent="0.2">
      <c r="B56" s="32"/>
      <c r="C56" s="40" t="s">
        <v>84</v>
      </c>
      <c r="D56" s="29">
        <v>0.8</v>
      </c>
      <c r="E56" s="76"/>
      <c r="F56" s="29" t="str">
        <f t="shared" si="7"/>
        <v/>
      </c>
      <c r="G56" s="36"/>
      <c r="H56" s="43"/>
      <c r="I56" s="43"/>
      <c r="J56" s="43"/>
      <c r="K56" s="43"/>
      <c r="L56" s="43"/>
    </row>
    <row r="57" spans="2:12" ht="14.1" customHeight="1" x14ac:dyDescent="0.2"/>
    <row r="58" spans="2:12" ht="14.1" customHeight="1" x14ac:dyDescent="0.2"/>
    <row r="59" spans="2:12" ht="16.5" customHeight="1" x14ac:dyDescent="0.2"/>
  </sheetData>
  <sheetProtection selectLockedCells="1"/>
  <mergeCells count="69">
    <mergeCell ref="I44:J44"/>
    <mergeCell ref="K44:L44"/>
    <mergeCell ref="B29:B30"/>
    <mergeCell ref="C29:C30"/>
    <mergeCell ref="D29:D30"/>
    <mergeCell ref="E29:E30"/>
    <mergeCell ref="F29:F30"/>
    <mergeCell ref="B42:B43"/>
    <mergeCell ref="C42:C43"/>
    <mergeCell ref="D42:D43"/>
    <mergeCell ref="E42:E43"/>
    <mergeCell ref="F42:F43"/>
    <mergeCell ref="B36:B37"/>
    <mergeCell ref="C36:C37"/>
    <mergeCell ref="D36:D37"/>
    <mergeCell ref="E36:E37"/>
    <mergeCell ref="I23:I24"/>
    <mergeCell ref="J23:J24"/>
    <mergeCell ref="D33:D34"/>
    <mergeCell ref="E33:E34"/>
    <mergeCell ref="I1:L1"/>
    <mergeCell ref="K23:K24"/>
    <mergeCell ref="F33:F34"/>
    <mergeCell ref="L23:L24"/>
    <mergeCell ref="H23:H24"/>
    <mergeCell ref="F36:F37"/>
    <mergeCell ref="B31:B32"/>
    <mergeCell ref="C31:C32"/>
    <mergeCell ref="D31:D32"/>
    <mergeCell ref="E31:E32"/>
    <mergeCell ref="F31:F32"/>
    <mergeCell ref="B33:B34"/>
    <mergeCell ref="C33:C34"/>
    <mergeCell ref="B27:B28"/>
    <mergeCell ref="C27:C28"/>
    <mergeCell ref="D27:D28"/>
    <mergeCell ref="E27:E28"/>
    <mergeCell ref="F27:F28"/>
    <mergeCell ref="B25:B26"/>
    <mergeCell ref="C25:C26"/>
    <mergeCell ref="D25:D26"/>
    <mergeCell ref="E23:E24"/>
    <mergeCell ref="F23:F24"/>
    <mergeCell ref="E25:E26"/>
    <mergeCell ref="F25:F26"/>
    <mergeCell ref="B23:B24"/>
    <mergeCell ref="C23:C24"/>
    <mergeCell ref="D23:D24"/>
    <mergeCell ref="B17:B18"/>
    <mergeCell ref="C17:C18"/>
    <mergeCell ref="D17:D18"/>
    <mergeCell ref="E17:E18"/>
    <mergeCell ref="F17:F18"/>
    <mergeCell ref="H46:L56"/>
    <mergeCell ref="K13:K14"/>
    <mergeCell ref="L13:L14"/>
    <mergeCell ref="B15:B16"/>
    <mergeCell ref="C15:C16"/>
    <mergeCell ref="D15:D16"/>
    <mergeCell ref="E15:E16"/>
    <mergeCell ref="F15:F16"/>
    <mergeCell ref="C13:C14"/>
    <mergeCell ref="B13:B14"/>
    <mergeCell ref="D13:D14"/>
    <mergeCell ref="E13:E14"/>
    <mergeCell ref="F13:F14"/>
    <mergeCell ref="H13:H14"/>
    <mergeCell ref="I13:I14"/>
    <mergeCell ref="J13:J14"/>
  </mergeCells>
  <phoneticPr fontId="2" type="noConversion"/>
  <pageMargins left="0.23622047244094491" right="0.23622047244094491" top="0.35433070866141736" bottom="0.62992125984251968" header="0.27559055118110237" footer="0.23622047244094491"/>
  <pageSetup paperSize="9" orientation="portrait" r:id="rId1"/>
  <headerFooter alignWithMargins="0">
    <oddFooter>&amp;R&amp;6v6 6/3/13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Ausland Project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</dc:creator>
  <cp:keywords/>
  <dc:description/>
  <cp:lastModifiedBy>Dan SupaMan</cp:lastModifiedBy>
  <cp:revision/>
  <dcterms:created xsi:type="dcterms:W3CDTF">2010-10-05T08:02:54Z</dcterms:created>
  <dcterms:modified xsi:type="dcterms:W3CDTF">2023-03-12T04:12:05Z</dcterms:modified>
  <cp:category/>
  <cp:contentStatus/>
</cp:coreProperties>
</file>